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<sst xmlns="http://schemas.openxmlformats.org/spreadsheetml/2006/main" count="45" uniqueCount="40">
  <si>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</si>
  <si>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</si>
  <si>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</si>
  <si>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</si>
  <si>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</si>
  <si>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</si>
  <si>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</si>
  <si>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</si>
  <si>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</si>
  <si>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</si>
  <si>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</si>
  <si>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</si>
  <si>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</si>
  <si>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</si>
  <si>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</si>
  <si>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</si>
  <si>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</si>
  <si>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</si>
  <si>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</si>
  <si>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</si>
  <si>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</si>
  <si>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</si>
  <si>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</si>
  <si>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</si>
  <si>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</si>
  <si>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</si>
  <si>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</si>
  <si>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</si>
  <si>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</si>
  <si>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</si>
  <si>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</si>
  <si>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</si>
  <si>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GTA 713 (5%)</t>
  </si>
  <si>
    <t>INTERTHANE 990</t>
  </si>
  <si>
    <t xml:space="preserve">* Температурный режим окраски от -5С. </t>
  </si>
  <si>
    <t>Металлоконструкции в зоне переменного уровня</t>
  </si>
  <si>
    <t>Система включена в РД Гидромонтаж.</t>
  </si>
  <si>
    <t>Двухслойная эпоксидно-полиуретановая система окраски International PC</t>
  </si>
  <si>
    <t>INTERZONE 954</t>
  </si>
  <si>
    <t>Р-ль GTA 007 (5%)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</si>
</sst>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173" fontId="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90" zoomScaleNormal="90" workbookViewId="0" topLeftCell="A4">
      <selection activeCell="D31" sqref="D31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2" customFormat="1" ht="33" customHeight="1" thickBot="1">
      <c r="B2" s="56" t="s">
        <v>28</v>
      </c>
      <c r="C2" s="56"/>
      <c r="D2" s="56"/>
      <c r="E2" s="56"/>
      <c r="F2" s="56"/>
      <c r="G2" s="56"/>
      <c r="H2" s="56"/>
      <c r="I2" s="56"/>
      <c r="J2" s="56"/>
    </row>
    <row r="3" spans="2:10" s="22" customFormat="1" ht="13.5" customHeight="1" thickTop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2:10" s="22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2" customFormat="1" ht="12.75">
      <c r="B5" s="59" t="s">
        <v>29</v>
      </c>
      <c r="C5" s="59"/>
      <c r="D5" s="59"/>
      <c r="E5" s="59"/>
      <c r="F5" s="59"/>
      <c r="G5" s="59"/>
      <c r="H5" s="59"/>
      <c r="I5" s="59"/>
      <c r="J5" s="59"/>
    </row>
    <row r="6" spans="2:10" s="22" customFormat="1" ht="13.5" thickBot="1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="22" customFormat="1" ht="8.25" customHeight="1" thickTop="1"/>
    <row r="8" spans="2:10" s="22" customFormat="1" ht="12.75" customHeight="1">
      <c r="B8" s="63" t="s">
        <v>35</v>
      </c>
      <c r="C8" s="63"/>
      <c r="D8" s="63"/>
      <c r="E8" s="63"/>
      <c r="F8" s="63"/>
      <c r="G8" s="63"/>
      <c r="H8" s="63"/>
      <c r="I8" s="63"/>
      <c r="J8" s="63"/>
    </row>
    <row r="9" spans="2:10" s="22" customFormat="1" ht="12.75" customHeight="1">
      <c r="B9" s="61" t="s">
        <v>37</v>
      </c>
      <c r="C9" s="62"/>
      <c r="D9" s="62"/>
      <c r="E9" s="62"/>
      <c r="F9" s="62"/>
      <c r="G9" s="62"/>
      <c r="H9" s="62"/>
      <c r="I9" s="62"/>
      <c r="J9" s="62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38</v>
      </c>
      <c r="C17" s="18" t="s">
        <v>31</v>
      </c>
      <c r="D17" s="19">
        <v>450</v>
      </c>
      <c r="E17" s="20">
        <v>85</v>
      </c>
      <c r="F17" s="6">
        <f>1/(E17*10/D17)</f>
        <v>0.5294117647058824</v>
      </c>
      <c r="G17" s="6">
        <v>1.43</v>
      </c>
      <c r="H17" s="6">
        <f>G17*F17*C11</f>
        <v>0.7570588235294118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31</v>
      </c>
      <c r="D18" s="19">
        <v>50</v>
      </c>
      <c r="E18" s="20">
        <v>57</v>
      </c>
      <c r="F18" s="6">
        <f>1/(E18*10/D18)</f>
        <v>0.08771929824561403</v>
      </c>
      <c r="G18" s="6">
        <v>1.43</v>
      </c>
      <c r="H18" s="6">
        <f>G18*F18*C11</f>
        <v>0.12543859649122807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39</v>
      </c>
      <c r="C19" s="18"/>
      <c r="D19" s="19"/>
      <c r="E19" s="20"/>
      <c r="F19" s="6"/>
      <c r="G19" s="6"/>
      <c r="H19" s="6">
        <f>((H17)/20)</f>
        <v>0.03785294117647059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54">
        <f>((H18)/20)</f>
        <v>0.006271929824561403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500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10.5" customHeight="1">
      <c r="B25" s="8"/>
      <c r="J25" s="45"/>
    </row>
    <row r="26" ht="13.5" customHeight="1">
      <c r="B26" s="22" t="s">
        <v>34</v>
      </c>
    </row>
    <row r="27" ht="15" customHeight="1">
      <c r="B27" s="17" t="s">
        <v>36</v>
      </c>
    </row>
    <row r="28" ht="15.75">
      <c r="B28" s="53"/>
    </row>
    <row r="29" ht="15.75">
      <c r="B29" s="53"/>
    </row>
    <row r="30" ht="15.75">
      <c r="B30" s="53"/>
    </row>
  </sheetData>
  <mergeCells count="8"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2019-02-09T14:22:49Z</cp:lastPrinted>
  <dcterms:created xsi:type="dcterms:W3CDTF">2004-08-16T13:56:22Z</dcterms:created>
  <dcterms:modified xsi:type="dcterms:W3CDTF">2019-02-10T05:43:50Z</dcterms:modified>
  <cp:category/>
  <cp:version/>
  <cp:contentType/>
  <cp:contentStatus/>
</cp:coreProperties>
</file>