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<sst xmlns="http://schemas.openxmlformats.org/spreadsheetml/2006/main" count="45" uniqueCount="39">
  <si>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</si>
  <si>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</si>
  <si>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</si>
  <si>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</si>
  <si>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</si>
  <si>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</si>
  <si>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</si>
  <si>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</si>
  <si>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</si>
  <si>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</si>
  <si>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</si>
  <si>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</si>
  <si>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</si>
  <si>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</si>
  <si>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</si>
  <si>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</si>
  <si>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</si>
  <si>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</si>
  <si>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</si>
  <si>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</si>
  <si>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</si>
  <si>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</si>
  <si>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</si>
  <si>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</si>
  <si>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</si>
  <si>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</si>
  <si>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</si>
  <si>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</si>
  <si>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</si>
  <si>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</si>
  <si>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цинк</t>
  </si>
  <si>
    <t>алюм.</t>
  </si>
  <si>
    <t>Наружные металлоконструкции с температурой эксплуатации +100-540С (трубы, колонны, печи)</t>
  </si>
  <si>
    <t xml:space="preserve">SIGMATHERM 540 </t>
  </si>
  <si>
    <t>Р-ль №90-53 (5%)</t>
  </si>
  <si>
    <t>SIGMAZINC 9 / DIMETCOTE 9</t>
  </si>
  <si>
    <t>Трехслойная система окраски Sigma Coatings на основе цинк-этилсиликата и силикон-алюминия</t>
  </si>
  <si>
    <t>Температура нанесения системы от +10°С.</t>
  </si>
  <si>
    <t>Cтандарт подготовки поверхности Sa2.5.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</si>
</sst>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="90" zoomScaleNormal="90" workbookViewId="0" topLeftCell="A1">
      <selection activeCell="B28" sqref="B28"/>
    </sheetView>
  </sheetViews>
  <sheetFormatPr defaultColWidth="9.140625" defaultRowHeight="12.75"/>
  <cols>
    <col min="1" max="1" width="1.57421875" style="18" customWidth="1"/>
    <col min="2" max="2" width="28.57421875" style="18" customWidth="1"/>
    <col min="3" max="3" width="13.421875" style="18" customWidth="1"/>
    <col min="4" max="5" width="11.7109375" style="18" customWidth="1"/>
    <col min="6" max="6" width="10.4218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3" customFormat="1" ht="33" customHeight="1" thickBot="1">
      <c r="B2" s="54" t="s">
        <v>26</v>
      </c>
      <c r="C2" s="54"/>
      <c r="D2" s="54"/>
      <c r="E2" s="54"/>
      <c r="F2" s="54"/>
      <c r="G2" s="54"/>
      <c r="H2" s="54"/>
      <c r="I2" s="54"/>
      <c r="J2" s="54"/>
    </row>
    <row r="3" spans="2:10" s="23" customFormat="1" ht="13.5" customHeight="1" thickTop="1">
      <c r="B3" s="57" t="s">
        <v>22</v>
      </c>
      <c r="C3" s="57"/>
      <c r="D3" s="57"/>
      <c r="E3" s="57"/>
      <c r="F3" s="57"/>
      <c r="G3" s="57"/>
      <c r="H3" s="57"/>
      <c r="I3" s="57"/>
      <c r="J3" s="57"/>
    </row>
    <row r="4" spans="2:10" s="23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3" customFormat="1" ht="12.75">
      <c r="B5" s="59" t="s">
        <v>27</v>
      </c>
      <c r="C5" s="59"/>
      <c r="D5" s="59"/>
      <c r="E5" s="59"/>
      <c r="F5" s="59"/>
      <c r="G5" s="59"/>
      <c r="H5" s="59"/>
      <c r="I5" s="59"/>
      <c r="J5" s="59"/>
    </row>
    <row r="6" spans="2:10" s="23" customFormat="1" ht="13.5" thickBot="1">
      <c r="B6" s="60" t="s">
        <v>28</v>
      </c>
      <c r="C6" s="60"/>
      <c r="D6" s="60"/>
      <c r="E6" s="60"/>
      <c r="F6" s="60"/>
      <c r="G6" s="60"/>
      <c r="H6" s="60"/>
      <c r="I6" s="60"/>
      <c r="J6" s="60"/>
    </row>
    <row r="7" ht="9.75" customHeight="1" thickTop="1"/>
    <row r="8" spans="2:10" s="23" customFormat="1" ht="12.75" customHeight="1">
      <c r="B8" s="55" t="s">
        <v>32</v>
      </c>
      <c r="C8" s="56"/>
      <c r="D8" s="56"/>
      <c r="E8" s="56"/>
      <c r="F8" s="56"/>
      <c r="G8" s="56"/>
      <c r="H8" s="56"/>
      <c r="I8" s="56"/>
      <c r="J8" s="56"/>
    </row>
    <row r="9" spans="2:10" s="23" customFormat="1" ht="12.75" customHeight="1">
      <c r="B9" s="55" t="s">
        <v>36</v>
      </c>
      <c r="C9" s="56"/>
      <c r="D9" s="56"/>
      <c r="E9" s="56"/>
      <c r="F9" s="56"/>
      <c r="G9" s="56"/>
      <c r="H9" s="56"/>
      <c r="I9" s="56"/>
      <c r="J9" s="56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29</v>
      </c>
      <c r="J15" s="52" t="s">
        <v>29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35</v>
      </c>
      <c r="C17" s="19" t="s">
        <v>30</v>
      </c>
      <c r="D17" s="20">
        <v>75</v>
      </c>
      <c r="E17" s="21">
        <v>63</v>
      </c>
      <c r="F17" s="6">
        <f>1/(E17*10/D17)</f>
        <v>0.11904761904761904</v>
      </c>
      <c r="G17" s="6">
        <v>1.43</v>
      </c>
      <c r="H17" s="6">
        <f>G17*F17*C11</f>
        <v>0.17023809523809522</v>
      </c>
      <c r="I17" s="48">
        <v>0</v>
      </c>
      <c r="J17" s="45">
        <f>H17*I17</f>
        <v>0</v>
      </c>
    </row>
    <row r="18" spans="2:10" s="8" customFormat="1" ht="12.75" customHeight="1">
      <c r="B18" s="22" t="s">
        <v>33</v>
      </c>
      <c r="C18" s="19" t="s">
        <v>31</v>
      </c>
      <c r="D18" s="20">
        <v>25</v>
      </c>
      <c r="E18" s="21">
        <v>45</v>
      </c>
      <c r="F18" s="6">
        <f>1/(E18*10/D18)</f>
        <v>0.05555555555555555</v>
      </c>
      <c r="G18" s="6">
        <v>1.43</v>
      </c>
      <c r="H18" s="6">
        <f>G18*F18*C11</f>
        <v>0.07944444444444444</v>
      </c>
      <c r="I18" s="48">
        <v>0</v>
      </c>
      <c r="J18" s="45">
        <f>H18*I18</f>
        <v>0</v>
      </c>
    </row>
    <row r="19" spans="2:10" s="8" customFormat="1" ht="12.75" customHeight="1">
      <c r="B19" s="22" t="s">
        <v>33</v>
      </c>
      <c r="C19" s="19" t="s">
        <v>31</v>
      </c>
      <c r="D19" s="20">
        <v>25</v>
      </c>
      <c r="E19" s="21">
        <v>45</v>
      </c>
      <c r="F19" s="6">
        <f>1/(E19*10/D19)</f>
        <v>0.05555555555555555</v>
      </c>
      <c r="G19" s="6">
        <v>1.43</v>
      </c>
      <c r="H19" s="6">
        <f>G19*F19*C11</f>
        <v>0.07944444444444444</v>
      </c>
      <c r="I19" s="48">
        <v>0</v>
      </c>
      <c r="J19" s="45">
        <f>H19*I19</f>
        <v>0</v>
      </c>
    </row>
    <row r="20" spans="2:10" s="8" customFormat="1" ht="12.75" customHeight="1">
      <c r="B20" s="22" t="s">
        <v>34</v>
      </c>
      <c r="C20" s="19"/>
      <c r="D20" s="20"/>
      <c r="E20" s="21"/>
      <c r="F20" s="6"/>
      <c r="G20" s="6"/>
      <c r="H20" s="6">
        <f>(H17)/20</f>
        <v>0.00851190476190476</v>
      </c>
      <c r="I20" s="48">
        <v>0</v>
      </c>
      <c r="J20" s="45">
        <f>H20*I20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6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7"/>
    </row>
    <row r="23" spans="2:10" s="37" customFormat="1" ht="12.75" customHeight="1">
      <c r="B23" s="3" t="s">
        <v>6</v>
      </c>
      <c r="C23" s="39"/>
      <c r="D23" s="39">
        <f>SUM(D17:D22)</f>
        <v>125</v>
      </c>
      <c r="E23" s="3"/>
      <c r="F23" s="3"/>
      <c r="G23" s="3"/>
      <c r="H23" s="17"/>
      <c r="I23" s="36"/>
      <c r="J23" s="49">
        <f>SUM(J17:J22)</f>
        <v>0</v>
      </c>
    </row>
    <row r="24" spans="9:10" ht="15.75" customHeight="1">
      <c r="I24" s="50"/>
      <c r="J24" s="51"/>
    </row>
    <row r="25" ht="12.75">
      <c r="B25" s="8" t="s">
        <v>37</v>
      </c>
    </row>
    <row r="26" ht="15" customHeight="1">
      <c r="B26" s="8" t="s">
        <v>38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2018-12-01T15:23:04Z</cp:lastPrinted>
  <dcterms:created xsi:type="dcterms:W3CDTF">2004-08-16T13:56:22Z</dcterms:created>
  <dcterms:modified xsi:type="dcterms:W3CDTF">2019-01-30T10:35:13Z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